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8B11EA63-4FB1-4D27-B388-AC1B688425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5" i="1" l="1"/>
  <c r="B22" i="1"/>
  <c r="B19" i="1"/>
  <c r="B17" i="1"/>
  <c r="C12" i="1"/>
  <c r="B15" i="1" l="1"/>
</calcChain>
</file>

<file path=xl/sharedStrings.xml><?xml version="1.0" encoding="utf-8"?>
<sst xmlns="http://schemas.openxmlformats.org/spreadsheetml/2006/main" count="24" uniqueCount="20">
  <si>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</si>
  <si>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</si>
  <si>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</si>
  <si>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</si>
  <si>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</si>
  <si>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</si>
  <si>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</si>
  <si>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</si>
  <si>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18.03.2024.</t>
  </si>
  <si>
    <t>19.03.2024.</t>
  </si>
  <si>
    <t>IZVOD  BR. 62</t>
  </si>
  <si>
    <t>UPLATA RFZO LESKOVAC - SOLIDARNA POMOĆ 07K</t>
  </si>
  <si>
    <t>MATERIJALNI I OSTALI TROŠKOVI - 07F+07E</t>
  </si>
  <si>
    <t>PROVIZIJA UPRAVE ZA TREZOR</t>
  </si>
  <si>
    <t>KRV 076</t>
  </si>
  <si>
    <t>MAKLER DOO BEOGRAD</t>
  </si>
  <si>
    <t>ZAVOD ZA TRANSFUZIJU KRVI NIŠ</t>
  </si>
  <si>
    <t>POVRAĆAJ SREDSTAVA</t>
  </si>
  <si>
    <t>SINDIKAT MEDICINSKIH SESTARA I TEHNIČARA LESKOVAC</t>
  </si>
  <si>
    <t>MARIJA PMM LESKOVAC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</si>
</sst>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862320.39</v>
      </c>
    </row>
    <row r="8" spans="1:3" x14ac:dyDescent="0.25">
      <c r="A8" s="4" t="s">
        <v>2</v>
      </c>
      <c r="B8" s="4" t="s">
        <v>8</v>
      </c>
      <c r="C8" s="6">
        <v>2883763.4</v>
      </c>
    </row>
    <row r="9" spans="1:3" ht="14.25" customHeight="1" x14ac:dyDescent="0.25">
      <c r="A9" s="4" t="s">
        <v>5</v>
      </c>
      <c r="B9" s="4" t="s">
        <v>9</v>
      </c>
      <c r="C9" s="5">
        <v>15420</v>
      </c>
    </row>
    <row r="10" spans="1:3" ht="14.25" customHeight="1" x14ac:dyDescent="0.25">
      <c r="A10" s="4" t="s">
        <v>11</v>
      </c>
      <c r="B10" s="4" t="s">
        <v>9</v>
      </c>
      <c r="C10" s="5">
        <v>113970.44</v>
      </c>
    </row>
    <row r="11" spans="1:3" x14ac:dyDescent="0.25">
      <c r="A11" s="4" t="s">
        <v>6</v>
      </c>
      <c r="B11" s="4" t="s">
        <v>9</v>
      </c>
      <c r="C11" s="5">
        <v>2150833.4500000002</v>
      </c>
    </row>
    <row r="12" spans="1:3" x14ac:dyDescent="0.25">
      <c r="B12" s="4"/>
      <c r="C12" s="7">
        <f>C8+C9+C10-C11</f>
        <v>862320.38999999966</v>
      </c>
    </row>
    <row r="13" spans="1:3" x14ac:dyDescent="0.25">
      <c r="B13" s="4"/>
      <c r="C13" s="5"/>
    </row>
    <row r="14" spans="1:3" x14ac:dyDescent="0.25">
      <c r="B14" s="4"/>
      <c r="C14" s="5"/>
    </row>
    <row r="15" spans="1:3" s="1" customFormat="1" x14ac:dyDescent="0.25">
      <c r="A15" s="1" t="s">
        <v>7</v>
      </c>
      <c r="B15" s="8" t="str">
        <f>A4</f>
        <v>19.03.2024.</v>
      </c>
      <c r="C15" s="7"/>
    </row>
    <row r="16" spans="1:3" x14ac:dyDescent="0.25">
      <c r="B16" s="4"/>
      <c r="C16" s="5"/>
    </row>
    <row r="17" spans="1:3" s="1" customFormat="1" x14ac:dyDescent="0.25">
      <c r="A17" s="11" t="s">
        <v>12</v>
      </c>
      <c r="B17" s="12">
        <f>B18</f>
        <v>79178.66</v>
      </c>
      <c r="C17" s="10"/>
    </row>
    <row r="18" spans="1:3" x14ac:dyDescent="0.25">
      <c r="A18" s="13" t="s">
        <v>13</v>
      </c>
      <c r="B18" s="14">
        <v>79178.66</v>
      </c>
    </row>
    <row r="19" spans="1:3" s="1" customFormat="1" x14ac:dyDescent="0.25">
      <c r="A19" s="11" t="s">
        <v>14</v>
      </c>
      <c r="B19" s="12">
        <f>B20+B21</f>
        <v>2070478.5</v>
      </c>
      <c r="C19" s="10"/>
    </row>
    <row r="20" spans="1:3" x14ac:dyDescent="0.25">
      <c r="A20" s="15" t="s">
        <v>15</v>
      </c>
      <c r="B20" s="16">
        <v>21450</v>
      </c>
    </row>
    <row r="21" spans="1:3" x14ac:dyDescent="0.25">
      <c r="A21" s="13" t="s">
        <v>16</v>
      </c>
      <c r="B21" s="14">
        <v>2049028.5</v>
      </c>
    </row>
    <row r="22" spans="1:3" s="1" customFormat="1" x14ac:dyDescent="0.25">
      <c r="A22" s="11" t="s">
        <v>17</v>
      </c>
      <c r="B22" s="12">
        <f>B24+B23</f>
        <v>1176.29</v>
      </c>
      <c r="C22" s="10"/>
    </row>
    <row r="23" spans="1:3" x14ac:dyDescent="0.25">
      <c r="A23" s="15" t="s">
        <v>18</v>
      </c>
      <c r="B23" s="16">
        <v>85.79</v>
      </c>
    </row>
    <row r="24" spans="1:3" x14ac:dyDescent="0.25">
      <c r="A24" s="13" t="s">
        <v>19</v>
      </c>
      <c r="B24" s="14">
        <v>1090.5</v>
      </c>
    </row>
    <row r="25" spans="1:3" x14ac:dyDescent="0.25">
      <c r="B25" s="9">
        <f>B22+B19+B17</f>
        <v>2150833.4500000002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2024-03-20T06:22:51Z</dcterms:modified>
</cp:coreProperties>
</file>